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/>
  </bookViews>
  <sheets>
    <sheet name="数量合并" sheetId="6" r:id="rId1"/>
  </sheets>
  <definedNames>
    <definedName name="_xlnm._FilterDatabase" localSheetId="0" hidden="1">数量合并!$B$1:$G$54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<sst xmlns="http://schemas.openxmlformats.org/spreadsheetml/2006/main" count="163" uniqueCount="105">
  <si>
    <t>序号</t>
  </si>
  <si>
    <t>设备名秤</t>
  </si>
  <si>
    <t>数量</t>
  </si>
  <si>
    <t>单位</t>
  </si>
  <si>
    <t>预算单价</t>
  </si>
  <si>
    <t>预算总价</t>
  </si>
  <si>
    <t>参数</t>
  </si>
  <si>
    <t>氧浓度监测仪</t>
  </si>
  <si>
    <t>台</t>
  </si>
  <si>
    <t xml:space="preserve">1、显示范围 （0～100）％
2、测量精度 ±2%；
3、分辨率 0.1％
4、仪器连续运行6h，仪器的测量准确性的漂移 ±2%
5、系统响应时间 ﹤30s
6、打开电源至到达规定的工作性能所需的时间 ﹤5s
7、重量≤95克（不包含电池）
</t>
  </si>
  <si>
    <t>便携式吸引器</t>
  </si>
  <si>
    <t>1、极限负压值：≥0.08MPa (600mmHg) （在1个标准大气压下）
2、负压调节范围：0.01MPa～极限负压值 
3、自由空气流量：≥23 L/min
4、噪声：≤60 dB(A)（极限负压下）
5、贮液瓶：1000mL（PC塑料）
6、电源：AC 100V～240V，50/60Hz；DC 12V
7、输入功率不小于150VA
8、采用交流、外接直流和机内电池三种供电方式，其中机内电池在充足情况下可连续使用30分钟以上，并可反复充电，在病人转运过程中使用可直接接在交通工具的点烟器（DC12V）上。</t>
  </si>
  <si>
    <t>电子婴儿秤</t>
  </si>
  <si>
    <t>1、最大称量≥20公斤
2、检定分度值:5g&lt;7.5kg&gt;10g
3、自动量程转换
4、有喂奶量测量功能，保持，自动保持，减震(阻尼)、自动关机
5、高低边设计托盘
6、四脚配备独立传感器</t>
  </si>
  <si>
    <t>身高体重秤</t>
  </si>
  <si>
    <t>1、最大称量300公斤
2、检定分度值:50g&lt;150kg&gt;100g
3、自动量程转换
4、重置、自动关机、减震、脚轮、除皮、保持、自动保持、自动清除、自动量程转换、体质指数(BMI)、预设除皮
5、校准水平仪及四脚可调节螺钉
6、一体化移动脚轮，方便移动</t>
  </si>
  <si>
    <t>电热恒温水槽</t>
  </si>
  <si>
    <t>1、内胆一体成型，
2、功率≥1500W
3、熔丝管 ≥15A
4、内胆材质304 不锈钢， 外壳材质304 不锈钢
5、室温 + 5℃-99.9℃
6、内胆尺寸≥长 500宽*300高* 200MM</t>
  </si>
  <si>
    <t>LED医用胶片灯</t>
  </si>
  <si>
    <t>1、LED背光源，色温：6500K以上;寿命≥10万小时。
2、夹片装置:压紧式夹片装置叠加磁力吸附。
3、观片灯尺寸：厚度 ≥4CM。有效观片灯屏幕：单联≥365×425MM，面框电泳铝型材、塑料合金材料制造。
4、符合国家X线胶片观察灯YY/T0610-2007标准。
5、带旋钮调光功能,每联独立控制,每联带有自动插片功能,
6、观察屏幕亮度调节范围:300cd/m2 -4000 cd/m2以上，
7、观片灯有控制总电源开关。
8、不低于6500K白色偏蓝的色温。</t>
  </si>
  <si>
    <t>气囊测压表</t>
  </si>
  <si>
    <t>1、压力测量功能 高精度指针式压力表对实际压力进行测量
2、充气功能 挤压气囊实现充气
3、负压功能 通过负压口可以对球囊进行放气
4、放气功能 对球囊内的压力进行放气，手动调节
5、基本误差 30(cmH2O)±2(cmH2O); 60(cmH2O)±2(cmH2O);
90(cmH2O)±3(cmH2O); 120(cmH2O)±3(cmH2O)
轻敲位移 &lt;基本误差限绝对值的1/2
零点指示装置 零标度线应位于标度的左端
压力指示量程 0-120   cmH₂0;
压力测量范围 0-70   cmH₂O;
密封性 &lt;2   cmH₂0/min;
连接管路长度 1m
正常工作条件 环境温度范围：5℃-40℃
相对湿度范围：&lt;85%
大气压力范围：70-106KPa</t>
  </si>
  <si>
    <t>监护仪</t>
  </si>
  <si>
    <t>1.▲模块化监护仪，≥12.1英寸彩色液晶屏及电容触摸屏，分辨率≥1280*800像素，≥10通道波形显示，主机集成内置≥2槽位插件槽，可选配升级IBP，CO2和AG任意参数模块的即插即用快速扩展临床应用。（提供产品说明书证明材料）
2.▲监护仪主机（非辅助插件箱）每个槽位均具备插件模块红外通讯接口以及金属硬件通讯接口（非供电接口），保证模块通讯速率及稳定性。（提供监护仪主机插槽图片证明）
3.显示屏采用宽视角技术，支持170度可视范围。
4.主机可选配具备后报警灯或360°报警灯。
5.内置锂电池，插槽式设计，无需螺丝刀工具支持快速拆卸和安装。锂电池支持监护仪工作时间≥4小时；
6.安全规格：ECG, TEMP, IBP, SpO2 , NIBP监测参数抗电击程度为防除颤CF型。
7.USB接口支持连接鼠标、键盘、条码扫描枪和遥控器等设备。
8.监护仪清洁消毒维护支持的消毒剂≥40种。
监测参数
9.配置3/5导心电，呼吸，无创血压，血氧饱和度，脉搏和双通道体温参数监测，以上参数适用于成人、小儿、新生儿患者。
10.心电监护支持心率，ST段测量，心律失常分析，QT/QTc连续实时测量和对应报警功能。
11.心电算法通过AHA/MIT-BIH数据库验证。
12.提供窗口支持心脏下壁，侧壁和前壁对应多个ST片段的同屏实时显示。
13.支持室上性心动过速和SVCs/min等室上性心律失常分析。
14.QT和QTc实时监测参数测量范围：200～800 ms
15.▲心电支持≥3个分析导联实时动态同步分析，并非多个导联波形同屏显示及12导联静息分析。（提供产品界面、说明书证明支持实时分析通道数量，或相关技术专利证明材料）
16.支持选配升级提供过去24小时心电概览报告查看与打印，包括心率统计结果，心律失常统计结果，ST统计和QT/QTc统计结果。
17.提供呼吸测量，适用于成人、小儿和新生儿。呼吸测量范围：1-200 rpm
18.提供SpO2,PR和PI参数的实时监测，适用于成人，小儿和新生儿。来自SpO2的PR测量范围：20-300
19.支持指套式血氧探头，IPX7防水等级，支持液体浸泡消毒和清洁。
20.配置无创血压测量，适用于成人，小儿和新生儿。无创血压成人测量范围：收缩压25~290mmH
21.提供手动，自动，连续、序列和整点5种测量模式，并提供24小时动态血压统计结果。
22.提供双通道体温和温差参数的监测, 并可根据需要更改体温通道标名。
23.支持升级主流、旁流监测模块，旁流EtCO2监测模块支持升级顺磁氧监测技术进行氧气监测，水槽要求易用快速更换
24.▲支持升级与红外耳温计的配对使用，使用红外耳温计测量病人耳温后，将测量结果上传至本监护仪。（提供产品说明书证明材料）
25.▲支持选配患者下床移动监护功能，提供医用级穿戴传感器，可监测心电、呼吸、无创血压、血氧饱和度、脉搏参数，穿戴传感器支持健康参数监测，可监测患者睡眠时间、运动时间，支持患者4种状态的识别，包括：睡眠，休息，运动和跌倒，监测数据通过无线发送至监护仪。（提供产品说明书证明材料）
26.选配的穿戴模块采用防水抗摔设计，防水等级≥IPX2，支持1.5米跌落不损坏。
系统功能
27.支持所有监测参数报警限一键自动设置功能，满足医护团队快速管理患者报警需求，产品用户手册提供报警限自动设置规则。
28.具有图形化技术报警指示功能，帮助医护团队快速识别报警来源。
29.支持≥1000条事件回顾。每条报警事件至少能够存储32秒相关波形，以及报警触发时所有测量参数值。
30.具有特殊报警音，当监护仪在病人发生致命性参数报警时，发出特殊的报警音进行提示病人处于危急状态，提供产品手册截图等证明资料。
31.支持根据病人的参数趋势变化，可自动推送HR/PR、SpO2、RR等参数的报警限建议。
32.动态趋势界面可支持统计1-24小时心律失常报警、参数超限报警信息，并对超限报警区间的波形进行高亮显示，帮助医护人员快速识别异常趋势信息。
33.支持带ABD事件的呼吸氧合界面。
34.支持选配房颤概览功能，可显示当前病人持续 30 秒以上的房颤事件的统计信息和生命体征参数趋势。
35.监护仪支持接入同品牌设备管理看板，实时了解设备使用状态和科室分布以及使用率、出厂时间和工作时长等信息
产品配置清单：
主机 1台
锂电池 1块
国标电源线 1条
心电附件包 1套
血氧附件包 1套
无创血压附件包 1套
支架  1个</t>
  </si>
  <si>
    <t>电子血压计</t>
  </si>
  <si>
    <t>1．测量原理：示波法/听诊法，双重测量模式可选
2．显示：7段LCD
3．适应手臂周长：标配22～32cm袖带，也可选配12～50cm特殊规格袖带
4．压力测量范围：0～300mmHg；脉搏测量范围：40～200次/分
5．测量精度：压力精度：±3mmHg（±0.4KPa）；脉搏测量精度： ±5%
6．测定精度：平均差 ±5mmHg；标准偏差 8mmHg
7．自动较零功能：开机时自动启动 
8.有不规则脉波检测。
9.有电池电量不足提示有
10.耐用性：10万次以上
11.电击防护型式：Class II/内部电源   BF型设备
12.电源：交直流两用，标配专用电源适配器和普通干电池
13.本体和袖带都可以用沾有酒精的软布擦拭。
14. 自动停止功能：检测出身体移动时排气会停止5秒钟。
15. 可适应臂围12-50cm的儿童、小儿及成人患者，各类人群均可获得精确测量
标准配置： 
医用电子血压计主机        1台
成人标准码袖带(22-32cm)   1条
电源适配器                1个
普通5号电池              4节</t>
  </si>
  <si>
    <t>手持式监护仪</t>
  </si>
  <si>
    <t>1.显示屏: ≥5.5英寸触摸屏，屏幕亮度10级可调
2.显示功能: 三导联、七导联心电波形以及心率、呼吸率、体温、血氧/脉搏和无创血压测量值
3.测量参数: 心电、体温、呼吸、脉搏氧饱和度、脉率和无创血压
4.语言：支持中文、英文等多种语言显示功能
5.波形冻结：具有波形冻结功能
6.具备USB接口可进行数据导入导出
7.记录回顾功能：可对已存储的趋势图、趋势表、报警事件、心电波形、血压数据等进行回顾
8.报警方式:声音、灯光、文字描述三种报警方式
9.具有过压保护功能，当袖带压超过指定数值，控制阀会自动放气
10.多种界面显示功能：具有标准界面、大字体界面、七导同屏界面、四分屏界面、呼吸氧合图界面、趋势表界面、血压趋势界面显示功能
11.可通过有线、无线网络与中央监护相联，组成中央监护网络系统
12.具备动态监护和遥测功能
14.心电参数
14.1输入方式:三导联、五导联
14.2导联选择:Ⅰ、Ⅱ、Ⅲ、aVR、aVL、aVF、V-
14.3增益:2.5、5、10、20mm/mV,误差±5%
14.4扫描速度:12.5、25mm/s可选择，误差±10%
14.5心率测量范围:成人15～300bpm 、儿童:15～350bpm，心率显示分辨率:1bpm
15.无创血参数
15.1无创血压测量模式:手动、周期（自动）、快速（连续）三种测量模式可选
15.2周期测量间隔时间:可选择1min、2min、3min、4min、5min、10min、15min、30min、60min、90min、2h、4h、8h中选择
15.3快速模式:连续进行无创血压测量，持续时间为10分钟，测量间隔时间为5秒钟
15.4无创血压测量范围：成人收缩压30～270mmHg、平均压20～235mmHg、舒张压10～220mmHg；儿童:收缩压30～235mmHg、平均压20～225mmHg、舒张压10～220mmHg
16.脉率测量范围:25～250bpm，分辨率1bpm
17.静态压力测量范围:0～300bpm
18.血氧饱和度：测量范围:0～100%，分辨率1%，报警范围:上限91～100%，下限0%～98%
19.体温测量范围:0.0℃～50.0℃,分辨率0.1℃,测量误差：±0.1℃
20.呼吸测量范围:成人0rpm～120rpm、儿童0rpm～150rpm，分辨率：1rpm，测量误差：±2rpm</t>
  </si>
  <si>
    <t>多功能口服药车</t>
  </si>
  <si>
    <t>1.规格：≤623*475*950mm 
2.主要由钢·ABS 工程塑料结构组成；铝合金三角柱四柱承重。
3.车体上部：台面大型模具 ABS 注塑工艺成型台面，凹陷设计可防止
物品滑落，台面不锈钢护栏，护栏高度 90mm，台面内使用尺寸：
575*430mm,台面上配透明软玻璃。
4.车体正面：中控锁可旋式，配置四层大小抽屉，三折轻声导轨、第
一二层中抽面 120mm，内空：≤430*335*110mm＊第三层大抽面 160mm
内空：430*335*145mm＊第四层一大抽面 240mm 内空：≤430*335*220mm，
抽屉内分 3*3 分隔片，可自由分隔，抽屉镀锌拉手，圆角设计手感舒
适，左侧防盗式封口插槽标识牌尺寸：75*47mm
5.左侧：侧挂式置器盒。
6.右侧：翻盖分色垃圾桶 175*175*280MM，双色用于垃圾分类
7.车体底部：四只不小于 4 寸万向插入式轻声轮，其中两只带刹车功能</t>
  </si>
  <si>
    <t>治疗车（中）</t>
  </si>
  <si>
    <t>1.规格：≥660×445×765/900mm  台面尺寸：≥660×445 mm
材质：SUS304不锈钢；板材厚1.0mm；主管材φ25×1.0mm； 
结构与配置：
2、表面静电喷涂；抽屉面板湖绿；
3、两层凹台面厚1.0mm，模具成型；均配3面护栏。 
4、正面并列2抽屉；抽屉内为空，抽屉均安装静音伸缩自吸导轨。
5、底部配有四只4吋防缠绕静音轮，其中2轮带刹。
6、底部四立柱配有防撞圈</t>
  </si>
  <si>
    <t>壁式吸痰器</t>
  </si>
  <si>
    <t>由负压表显调节装置和负压终端接头组成，自带溢流保护装置。夜光表盘，顺时针、逆时针两种模式，表盘直径≥在2英寸以上，并且不同的负压段，采用不同的颜色标识，表盘有“0- -21Kpa”、“0- -40Kpa”、“0- -100Kpa”可选，以便科室使用选择；负压精度必须是满量程的±5%以内（含±5%）；外壳工程塑料，并可用消毒剂清洁</t>
  </si>
  <si>
    <t>晨间护理车</t>
  </si>
  <si>
    <t>1.规格：≤1100×500×810/950mm 台面尺寸：455×470 mm
材质：SUS304 不锈钢及高强度铝合金型材；板材厚 1.0mm；主管材：φ25×1.0mm
结构与配置：
2、 表面静电喷涂；台面米黄，抽屉粉红或湖绿。
3、上层台面和中层台面配有软水晶玻璃 PVC；车体右侧配有粉色污物袋（共 2
只，替换使用）；污物袋材质为易于清洁、防水布料
4、 台面下方配有 1 层抽屉，抽屉内为空；抽屉均安装静音伸缩自吸导轨。
5、 底部配有四只 不小于4寸防缠绕静音轮，其中 2 轮带刹。
6、底部四角安装防撞角。</t>
  </si>
  <si>
    <t>病历夹车</t>
  </si>
  <si>
    <t>1.规格：≥380×410×980mm  台面尺寸：≥380×410 mm
材质：SUS304不锈钢；板材厚≥1.0mm；
结构与配置：
2、台面为平台面。
3、左侧：推手1只；台面下方配有抽屉1只，抽屉内为空，抽屉下方配有24格病历夹插槽，插槽右侧配有带锁挡板；抽屉均安装静音伸缩自吸导轨。 
4、底部配有四只4寸防缠绕静音轮，其中2轮带刹。</t>
  </si>
  <si>
    <t>移动输液架</t>
  </si>
  <si>
    <t>1、规格：≤535×535×1480~2000mm
2、材质：SUS304不锈钢
3、结构与配置：
3.1、底架四轮，扁管底座，立柱为不锈钢圆管制作。
3.2、伸缩杆配单点锁紧旋钮。
3.3、高度调节范围1240~2000mm。
3.4、两个挂钩，4个脚轮，带扶手。</t>
  </si>
  <si>
    <t>1.整体成型，无尖、锐、棱、角而伤害人体，其曲线表面圆润光滑；
2.显控仪表采用≥7英寸彩色背光高亮液晶数码屏，全屏显示；
3.称量范围可覆盖：0－60kg，称重精度为：±0.05kg，且具有：去皮、置零、校秤、修改、手动或自动锁定重量的功能；
4.两侧护边滑轨上镶嵌刻度尺子，移动挡板可精准读取身高或坐高值, 身高测量范围为：30-115cm，读数精度为：±1mm； 
5.内置有WHO(2006年)和中国(2022年) 5级、6级评价标准,进行营养评价，可选择使用；
6.具有标准RS-232接口，可与PC机联网通讯。
7.量板床结构尺寸不小于：长127cm*宽45cm*高26cm
8. 整机重量≤13kg。</t>
  </si>
  <si>
    <t>治疗车</t>
  </si>
  <si>
    <t>1、规格：≤ 645×500×1005/1040mm   台面尺寸：≤645×500mm  外形尺寸：≤690×545×1040 mm
2、材质： SUS304不锈钢及铝合金型材。
3、结构与配置：
3.1、表面静电喷涂；台面米黄；车体的左、后、右板灰白平光；抽屉果绿平光。
3.2、台面左右抽板可平拉开，顶部配有三面护栏；台面配有软水晶玻璃PVC；左侧：不锈钢储物篮1只，消洗液瓶架1只，病历夹篮1只；右侧：塑料翻盖污物桶1只，3升锐器盒1只，压膜带收集盒1只；后部，护士圆凳1只；前部：输液空瓶、空袋收纳盒（不小于500×400×320 mm）1只；
3.3、上部箱斗有左侧拉门和右侧拉门各一只，箱斗内有铝片组成积木式小隔间10格；第1-2层抽屉内均配12格铝片积木组合；抽屉均安装静音伸缩自吸导轨。
3.4、底部配有四只不下于4寸防缠绕静音轮，其中2轮带刹。
3.5、底部四角安装防撞角。</t>
  </si>
  <si>
    <t>电子体温计</t>
  </si>
  <si>
    <t>个</t>
  </si>
  <si>
    <t>1.外观尺寸：≥约长142mmX宽23mmX高12mm
2.全身可防水和消毒
3.腋下测量
4.蜂鸣提示温</t>
  </si>
  <si>
    <r>
      <rPr>
        <sz val="11"/>
        <color theme="1"/>
        <rFont val="宋体"/>
        <charset val="134"/>
        <scheme val="minor"/>
      </rPr>
      <t xml:space="preserve">1．测量原理：示波法/听诊法，双重测量模式可选
2．显示：7段LCD
3．适应手臂周长：标配22～32cm袖带，也可选配12～50cm特殊规格袖带
4．压力测量范围：0～300mmHg；脉搏测量范围：40～200次/分
5．测量精度：压力精度：±3mmHg（±0.4KPa）；脉搏测量精度： ±5%
6．测定精度：平均差 ±5mmHg；标准偏差 8mmHg
7．自动较零功能：开机时自动启动 
8.有不规则脉波检测和电池电量不足提示
9.耐用性：10万次以上
10.电击防护型式：Class II/内部电源   BF型设备
11.电源：交直流两用，标配专用电源适配器和普通干电池
12.本体和袖带都可以用沾有酒精的软布擦拭。
13. 自动停止功能：检测出身体移动时排气会停止5秒钟。
14. 适应臂围可覆盖12-50cm的儿童、小儿及成人患者，各类人群均可获得精确测量
标准配置： 
医用电子血压计主机        1台
成人标准码袖带M(22-32cm)   1条
</t>
    </r>
    <r>
      <rPr>
        <b/>
        <sz val="11"/>
        <rFont val="宋体"/>
        <charset val="134"/>
        <scheme val="minor"/>
      </rPr>
      <t>成人袖带L（32-42cm）     1条
儿童袖带S（17-22cm）     1条
儿童袖带SS（12-18cm）    1条</t>
    </r>
    <r>
      <rPr>
        <sz val="11"/>
        <color theme="1"/>
        <rFont val="宋体"/>
        <charset val="134"/>
        <scheme val="minor"/>
      </rPr>
      <t xml:space="preserve">
电源适配器                1个
普通5号电池              4节</t>
    </r>
  </si>
  <si>
    <t>红外额温计</t>
  </si>
  <si>
    <t xml:space="preserve">
1.不大于110g(包括电池)
2.额头测量，1秒测温
3.测量精度:前额士0.2°C(34°C~43°C)
4.最佳测量距离提示，两种测温模式
5.自动关机
6.30次前额记忆值</t>
  </si>
  <si>
    <t>体位外固定支撑器</t>
  </si>
  <si>
    <t>1、流体材料与支撑颗粒真空封装在薄膜中，兼具流动性与支撑性；2、将其塑成所需的形状，外形应保持形变后的形态，不回弹。薄膜应完好无破 损3、儿童型 18cm x 25cm</t>
  </si>
  <si>
    <t>1、流体材料与支撑颗粒真空封装在薄膜中，兼具流动性与支撑性；2、将其塑成所需的形状，外形应保持形变后的形态，不回弹。薄膜应完好无破 损3、成人型 30cm x 51cm</t>
  </si>
  <si>
    <t>1、流体材料与支撑颗粒真空封装在薄膜中，兼具流动性与支撑性；2、将其塑成所需的形状，外形应保持形变后的形态，不回弹。薄膜应完好无破 损3、成人型 41cm x 76cm</t>
  </si>
  <si>
    <t>1、流体材料与支撑颗粒真空封装在薄膜中，兼具流动性与支撑性；2、将其塑成所需的形状，外形应保持形变后的形态，不回弹。薄膜应完好无破 损3、成人型 64cm x 91cm</t>
  </si>
  <si>
    <t>药物振荡器</t>
  </si>
  <si>
    <t>1.振荡频率≥1200次/分；
2.振 幅≥6mm；
3.数 量≥20瓶/次；
4.配备药瓶稳固夹持功能，底盘稳固，不会滑移，噪音小。</t>
  </si>
  <si>
    <t>铲式担架</t>
  </si>
  <si>
    <t>1.碳纤维材质，担架分离成左右两部分
2.担架可在原地固定病人
3.担架一端(脚部)采用窄框架结构
4.不移动病人的情况下，能将病人铲入或从病人体下抽出担架</t>
  </si>
  <si>
    <t>儿童脊柱固定板套装
（含头部固定器、固定带、颈托）</t>
  </si>
  <si>
    <t>1.脊椎板展开尺寸≤138×35×5CM，承重≤159KG，净重≤3.8KG；
2.头部固定器展开尺寸≤42X27X14cm，净重≤8KG；
3.颈托展开尺寸≤57x18x1cm，净重≤6.5KG</t>
  </si>
  <si>
    <t>防压疮气垫</t>
  </si>
  <si>
    <t>1.床垫气条使用材料：尼龙复合医用级PVC布料，气条布料厚度：≥0.40mm，气条材料符合生物兼容检测要求
2.气条数量≥17条，带喷气微孔气条数量≥8条，两管波动功能
3. 床罩为尼龙底席拉链式PU涧棉床罩，床罩材料符合CA117阻燃防火标准
4.每套配备用气条1条，最大承受重量≥150kg
5.床席具有CPR快速放气功能，头部≥3条气条保持充气状态
6.床席充气后尺寸（长*宽*高）：200*85*12.8CM
7.交替波动周期：10-12分钟
8.主机带快速接头与床席输气管快速接头对接
9. 低压报警功能，带静态功能按键
10.气泵压力范围：55~120mmHg，气泵流量范围：7~8升/分钟</t>
  </si>
  <si>
    <t xml:space="preserve">
1.本体重量≤15g(含电池)
3.精确至±0.1°C
4.腋下测量
5.蜂鸣提示
6.测完灯光提示，15s测温</t>
  </si>
  <si>
    <t>输液泵</t>
  </si>
  <si>
    <t>1.一机多用支持常规输液、支持输血功能，肠内营养液输液功能
2.输液精度≤±5%，速率0.1-2000ml/h, 最小步进0.01ml/h
3.快进流速范围：0.1-2000ml/h，具有自动和手动快进可选；
4.可自动统计四种累计量：24h累计量、最近累计量、自定义时间段累计量、定时间隔累计量
5.主机具备输液停止键硬按键，独立设计不与其他功能混用
6.8种输液模式：速度模式、时间模式、体重模式、梯度模式、序列模式、剂量时间模式、点滴模式、和间断给药模式（提供实物界面证明文件）
7.彩色显示屏尺寸范围：≥3.2英寸，电容触摸屏技术，支持上下左右滑动操作
8.锁屏功能：支持自动锁屏，自动锁屏时间可调
▲9.支持镇痛药、化疗药、胰岛素输注（提供产品说明书证明材料）
10.支持药物色彩标识，选择不同类型药物时对应的药物色彩标识自动显示在屏幕上，支持4种以上颜色
11.泵片有防水膜保护，防异物及进液等级不低于IP44（提供产品说明书证明材料）
12.在线动态压力监测，可实时显示当前压力数值；压力报警阈值最低可设置50mmHg
13.具备阻塞前预警提示功能，当管路压力未触发阻塞报警时，泵可自动识别压力上升并在屏幕上进行提示
14.具备阻塞后自动重启输液功能，短暂性阻塞触发报警后，泵检测到阻塞压力缓解时，无需人为干预，泵自动重新启动输液
▲15.输液泵为竖式设计，采用垂直重力输液结构（提供设备照片和产品说明书证明，需清晰体现输液管接入孔位及输出孔位）
16.具备单个气泡和累积气泡报警功能，支持最小20μL的单个气泡报警
17.信息储存：可存储≥5000条的历史记录
18.电池工作时间≥5小时@25ml/h
19.整机重量不超过1.5kg
配置
1.输液泵主机 1台
2.电源线 1根
3.说明书 1本
4.合格证 1张
5.紧固夹 1套
6.保修卡 1张
7.支架 1个</t>
  </si>
  <si>
    <t>手术无影灯</t>
  </si>
  <si>
    <t xml:space="preserve">1. 照度120.000~180.000
2. 色温 4300K±500K
3.光斑直径 160-280mm
4.照明深度 ≥600mm
5.亮度调节：无级连续调光
6.术者头部温升 ≤2℃
7.显色指数 ≥97%
8.灯泡功率 （W）150 
9.主、副灯自动切换，由控制箱进入灯头导线截面积: ≮1.5mm2 
10.灯体直径不小于700mm  
11.最低安装高度不高于2600mm  </t>
  </si>
  <si>
    <t>不锈钢单臂四轮托盘升降台</t>
  </si>
  <si>
    <t>1.规格：≥550×430×900～1300mm  可取方盘尺寸：≥450×350×28mm
2.材质：SUS304不锈钢
3.结构与配置：
3.1、轮架、定管为：不小于φ25×1.0 mm圆管，动管为：不小于φ19×1.0 mm圆管，托盘架φ8 mm钢元，托盘为模压方盘一体成型放于托架上。
3.2、托盘下方为镂空托架。托架焊牢于动管，动管能在定管中升降、旋转，由旋紧手柄锁紧定位。
3.3、圆管上配洗手液篮框，两边分别是2栏3栏，内尺寸不小于100*100*深120mm
3.4、底部配有并排2方桶（灰色和黄色各1只）；桶后放有1只方形锐器盒框。
3.5、底部配有四只3吋防缠绕静音轮，其中2轮带刹。</t>
  </si>
  <si>
    <t>手持式裂隙灯</t>
  </si>
  <si>
    <t>1、放大倍率 ：  ≥6×
2、裂隙长度范围 ：≥12mm
3、裂隙最小宽度：0-12mm连续可调（最大裂隙宽度≧12mm）
▲4、裂隙灯与患者工作距离  ：≥29.5mm
▲5、检查者与裂隙灯工作距离  ：≥ 30cm
6、镜片：至少包含滤色片、钴蓝片
7、可充电锂电池： 3.7V，≥3400mAh
8、光    源 ： 3V/1W Led灯泡
▲9、电池使用时间 ：≥6h(连续工作)
10、充电时长： 小于等于3.5h
▲11、产品净重：≤240g（含电池）
12、数码功能 ：可搭配手机相机采集眼表图片
▲13、图像储存：可存储于手机APP内
配置清单
1、裂隙灯主机1台
2、便携包装盒1个
3、充电器1个
4、USB充电线1根
5、镜头清洁布1块
6、引磁片5个</t>
  </si>
  <si>
    <t>流体体位垫</t>
  </si>
  <si>
    <t>1、不吸热、不潮湿，流体体位垫的聚氨酯背衬有弹性、易清洁，具有防水透气性，长时间接触皮肤也不会积蓄热量和湿度，不给患者皮肤带来额外负担。
2、具有"零压力或零记忆力"特性
4、可按照不同患者不同部位塑形，完全顺应保护部位
5、可在塑形后固定形状维持保护部位姿势
6、辅助用于制动患者体位安置
7、型号多样可以适用于不同部位，不同体位要求
8、支撑面增大，悬空骨薩突部位，增加受力面积分散局部压力
11、外层额外覆盖一层防止剪切力的透明聚氨酯薄膜。　
12、为半流体状且材质松软，可以根据各种手术体位的需求来塑形，可以重复使用，无需抽放气。</t>
  </si>
  <si>
    <t>红外线理疗灯</t>
  </si>
  <si>
    <t xml:space="preserve">1.治疗板直径：≥Φ166mm
2.灯头直径：≥20CM
3.安全类型：Ⅰ类
4.电磁波谱范围：≥2~25（微米）
5.治疗板使用寿命：≥2000小时
6.加热器使用寿命：≥2000小时
7.温度调节：五档调温
8.定时方式：机械定时（0-60分、长通）
9.立柱升降范围：0-300mm
10.脚架类型：五脚加重金属脚架
11.运行方式：连续运行   </t>
  </si>
  <si>
    <t>1、显示方式:LCD数字显示，大屏背光液晶显示
2、工作原理:示波法
3、脉率测量范围:(40~200)次/分，精度:读数的士5%
4、压力测量范围:(0~300)mmHg/(0.0~40.0)kPa
5、静态压力示值最大允许误差精度:士3mmHg(士0.4kPa)
6、按运行模式分类:连续运行
7、记忆组数:A/B双用户各70组记忆共140组
8、功能:疑似心房颤动提示，误动作提醒，不规则脉搏提示，时间日期显示，电量百分比显示，一键静音，紧急停止功能，长时间不操作自动关机功能，低电压提示
9、适用臂围:可覆盖17厘米至36厘米
10、机器重量:≤1940g</t>
  </si>
  <si>
    <t>1.照度：40000—160000LUX 
2.色温: 3700K~5000K ;
3.光斑直径: 160-350 mm ;　
4.照明深度: ≥1200mm;
5.亮度档级调光: 1—100% ;　
6.显色指数: ≥85--98% 　
7.输入功率：440W;
8. 灯头一侧可调节高度，
9.LED灯头LED灯珠数量：5瓣灯头≥61个， 
10.LED灯组寿命：≥60000H
11.配置清单： 5花瓣灯头 1件， 平衡臂1件，按键手柄开关1个，消毒手柄1个</t>
  </si>
  <si>
    <t>急救车</t>
  </si>
  <si>
    <t>1.规格：≥645×500×1030~1110mm，台面尺寸: ≥645×500mm；
材质：SUS304不锈钢及铝合金材质。
2. 结构与配置：SUS304不锈钢及铝合金材质，铝合金立柱；色彩:台面米黄色，配备台面软垫；车辆主体，抽屉、侧抽操作板全华瑞红;附件灰白平光； 车体:正面五抽屉；右侧伸缩抽板；.附件:左侧: ABS分隔盒1只、脚踩翻盖污物桶1只；右侧:不锈钢储物篮1只、塑料翻盖污物桶1只、不锈钢氧气瓶挂架1只；背部:可调式除颤仪托盘1只、不锈钢升降输液杆1根、电力插座组1只、CPR抢救板1块;抽屉内部:铝型材积木式任意分隔装置5套；一次性锁扣板锁具1副；四只≥φ100mm防缠绕聚氨酯静音脚轮（其中两轮带刹），防卷发，抽屉安装静音伸缩自吸导轨。</t>
  </si>
  <si>
    <t>老虎钳</t>
  </si>
  <si>
    <t>把</t>
  </si>
  <si>
    <r>
      <rPr>
        <sz val="11"/>
        <rFont val="宋体"/>
        <charset val="134"/>
      </rPr>
      <t>总长≥</t>
    </r>
    <r>
      <rPr>
        <sz val="11"/>
        <rFont val="Calibri"/>
        <charset val="134"/>
      </rPr>
      <t>235</t>
    </r>
    <r>
      <rPr>
        <sz val="11"/>
        <rFont val="宋体"/>
        <charset val="134"/>
      </rPr>
      <t>毫米，剪切直径</t>
    </r>
    <r>
      <rPr>
        <sz val="11"/>
        <rFont val="Calibri"/>
        <charset val="134"/>
      </rPr>
      <t>2</t>
    </r>
    <r>
      <rPr>
        <sz val="11"/>
        <rFont val="宋体"/>
        <charset val="134"/>
      </rPr>
      <t>毫米以下钢丝，虎头</t>
    </r>
    <r>
      <rPr>
        <sz val="11"/>
        <rFont val="Calibri"/>
        <charset val="134"/>
      </rPr>
      <t>.</t>
    </r>
    <r>
      <rPr>
        <sz val="11"/>
        <rFont val="宋体"/>
        <charset val="134"/>
      </rPr>
      <t>与患者接触部分为</t>
    </r>
    <r>
      <rPr>
        <sz val="11"/>
        <rFont val="Calibri"/>
        <charset val="134"/>
      </rPr>
      <t>40Cr13</t>
    </r>
    <r>
      <rPr>
        <sz val="11"/>
        <rFont val="宋体"/>
        <charset val="134"/>
      </rPr>
      <t>材料，硬度为</t>
    </r>
    <r>
      <rPr>
        <sz val="11"/>
        <rFont val="Calibri"/>
        <charset val="134"/>
      </rPr>
      <t>48HRC-58HRC</t>
    </r>
    <r>
      <rPr>
        <sz val="11"/>
        <rFont val="宋体"/>
        <charset val="134"/>
      </rPr>
      <t>外表面光亮。</t>
    </r>
  </si>
  <si>
    <t>尖嘴钳</t>
  </si>
  <si>
    <r>
      <rPr>
        <sz val="11"/>
        <rFont val="宋体"/>
        <charset val="134"/>
      </rPr>
      <t>总长≥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毫米，剪切直径</t>
    </r>
    <r>
      <rPr>
        <sz val="11"/>
        <rFont val="Calibri"/>
        <charset val="134"/>
      </rPr>
      <t>2</t>
    </r>
    <r>
      <rPr>
        <sz val="11"/>
        <rFont val="宋体"/>
        <charset val="134"/>
      </rPr>
      <t>毫米以下钢丝，尖头，厚腮</t>
    </r>
    <r>
      <rPr>
        <sz val="11"/>
        <rFont val="Calibri"/>
        <charset val="134"/>
      </rPr>
      <t>.</t>
    </r>
    <r>
      <rPr>
        <sz val="11"/>
        <rFont val="宋体"/>
        <charset val="134"/>
      </rPr>
      <t>与患者接触部分的</t>
    </r>
    <r>
      <rPr>
        <sz val="11"/>
        <rFont val="Calibri"/>
        <charset val="134"/>
      </rPr>
      <t>40Cr13</t>
    </r>
    <r>
      <rPr>
        <sz val="11"/>
        <rFont val="宋体"/>
        <charset val="134"/>
      </rPr>
      <t>材料，硬度为</t>
    </r>
    <r>
      <rPr>
        <sz val="11"/>
        <rFont val="Calibri"/>
        <charset val="134"/>
      </rPr>
      <t>48HRC-58HRC</t>
    </r>
    <r>
      <rPr>
        <sz val="11"/>
        <rFont val="宋体"/>
        <charset val="134"/>
      </rPr>
      <t>外表面有光亮。</t>
    </r>
  </si>
  <si>
    <t>特定电磁波治疗器</t>
  </si>
  <si>
    <t>1.定时器范围：0min~60min
2.治疗板直径φ:166mm，使用有效期≥1000小时
3.加热器使用寿命≥2000小时
4.电磁波长范围：2μm~25μm
5.支臂伸长范围：0~850mm,支臂上下范围300~1550mm
6.照射头旋转范围：360°
7.稳定度：不小于10°</t>
  </si>
  <si>
    <t>1.分离型刚性结构，担架分离成左右两部分
2.担架可在原地固定病人
3.担架一端(脚部)采用窄框架结构
4.碳纤维，重量轻，体积小，携带方便、使用安全、易消毒清洗
5.不移动病人的情况下，能将病人铲入或从病人体下抽出担架</t>
  </si>
  <si>
    <t>流体体位垫（平垫）</t>
  </si>
  <si>
    <t>块</t>
  </si>
  <si>
    <t>1、不吸热、不潮湿，流体体位垫的聚氨酯背衬有弹性、易清洁，具有非常好的防水透气性，长时间接触皮肤也不会积蓄热量和湿度，不给患者皮肤带来额外负担。
2、具有"零压力或零记忆力"特性
4、可按照不同患者不同部位塑形，完全顺应保护部位
5、可在塑形后固定形状维持保护部位姿势
6、辅助用于制动患者体位安置
7、对比传统凝胶与泡沫垫更能增加局部受力面积降低压强
8、型号多样可以适用于不同部位，不同体位要求
10、支撑面增大，悬空骨薩突部位，增加受力面积分散局部压力，大大降低了临床压疮发生率。
11、外层额外覆盖一层防止剪切力的透明聚氨酯薄膜。　
12、为半流体状且材质松软，可以根据各种手术体位的需求来塑形，可以重复使用，无需抽放气。</t>
  </si>
  <si>
    <t>轮椅（儿童）</t>
  </si>
  <si>
    <t>1.车架：铝合金，表面彩色喷漆处理，管直径≥25mm，壁厚≥2.0mm；靠背安装可折式后把手，铰支处内置加强管；可折叠式车架，铝合金方管工字支撑结构，管材规格≥25*25mm，厚度≥2.5mm；
2.前轮：≥6寸塑料轮毂配高品质实心轮胎，配置高强度铝合金拐臂，双轴承减震结构，转向灵活；
3.后轮：≥20寸免充气后轮，铝合金轮毂，带高强度四支耳铝合金手轮（手直接驱动手轮时使用）；
4.刹车：刹车带防夹手保护盒，前刹车装置制动后低于座位面；后把手带有连刹带自锁装置；
5.座靠垫：双层牛津布料车缝，要求平整美观，抗拉强度高，内置中间夹层帆布加牢加固，配安全带。配置可拆卸一体式魔术贴固定座靠垫，内置海绵，表面防水；
6.扶手：活动后翻式扶手，配置PU扶手垫；
7.护板：选用塑料护板；
8.脚托：固定脚托，高强度塑料脚踏板，高度可调（夹管式无级调节），座面与脚踏板距离可大幅度调整，适合儿童生长发育较快的调整需求；
9.总长≥97cm；总宽≥52.5cm；总高≥89cm，折叠宽度：≤29cm；靠背高度≤44cm；座位深度≥36cm；座位宽度≥35cm，前轮直径≥15cm；后轮直径≥58cm，最大载荷≥100kg，净重量≤13kg，</t>
  </si>
  <si>
    <t>轮椅（成人）</t>
  </si>
  <si>
    <t>1.车架：由高强度钢管焊接组合成型，采用固定式扶手、脚托。
2.前轮：8英寸高品质实心橡胶轮胎。配一体冲压成型金属拐臂；
3.后轮：22英寸免充气轮胎，配置高强度PP塑料手轮，可直接驱动后轮； 
4.刹车：带钢制驻刹，安全可靠；带后把手配置护理刹车。
5.座靠垫：座椅及靠背为软座、软靠背,座宽460mm,材料为牛津尼龙布，中间有帆布夹层，缝边牢固整齐，无褶皱、跳线和破损等缺陷；
6.扶手：固定扶手，配优质PVC扶手垫、高强度塑料护板；
7.脚托：配高强度塑料脚踏板,脚踏板可上翻，高度可调节。
8.安全带：轮椅配置可拆卸安全带；
9.总长 ≥99cm，总宽≥67cm，总高≥87cm，折叠宽度≥24cm，靠背高度≥40cm，座位深度≥43cm，
座位宽度≥46cm，前轮直径 ≥8寸，后轮直径 ≥22寸，
10.最大载荷≥100kg，净重量 ≤14.5kg，</t>
  </si>
  <si>
    <t>转运平车</t>
  </si>
  <si>
    <t>1.外形尺寸：≥1970mm（长）×685(宽) (±5mm)
2.床高：≥509mm（低）—791mm（高）(±5mm)（从地面离床面板的高度）
3.床面尺寸：≥1970mm（长）×685(宽) (±5mm)
4.护栏尺寸 ≥1110mm（长）×310mm（高）(±5mm)
5.护栏升起时离床面高度 ≥270mm(±5mm)
6.脚轮：直径不小于150mm的中控轮
7.背部倾斜: 倾斜角度0-89°±2°
8.氧气瓶架 内径160mm，高283mm
9.安全工作载荷≥175KG</t>
  </si>
  <si>
    <t>氧流量表</t>
  </si>
  <si>
    <t>1.内管，流量精确；双锥度、双数字带背景，180°视角均可见；
2.后节流型，允许背压使用；流量调节旋钮：无级调节；
3.气体标识清晰，采用NFPA  99或ISO 32气体标准色标；安全阀：当出气异常时或使用不当时瓶内压力过高泄压报警；
4.接头：可附带各种医疗接头</t>
  </si>
  <si>
    <t>1.规格：≥660×445×765/900mm  台面尺寸：≥660×445 mm
2.材质：SUS304不锈钢；板材厚≥1.0mm；主管材φ25×1.0mm； 
3.结构与配置：
3.1、表面静电喷涂；抽屉面板湖绿；
3.2、两层凹台面厚1.0mm，模具成型；均配3面护栏。 
3.3、正面并列2抽屉；抽屉内为空，抽屉均安装静音伸缩自吸导轨。
3.4、底部配有四只不小于4寸防缠绕静音轮，其中2轮带刹。
3.5、底部四立柱配有防撞圈</t>
  </si>
  <si>
    <t>护理车</t>
  </si>
  <si>
    <t>1.规格：≥623*475*930mm 
2.主要由·铝·钢·ABS工程塑料结构组成；铝合金三角柱四柱承重；
3.车体上部：台面大型模具ABS注塑工艺成型台面，凹陷设计防止物品滑落，台面不锈钢护栏，护栏高度90mm，台面内使用尺寸：≥575*430mm,台面上配透明软玻璃 配PP治疗盘一只。
4.车体正面：中控锁可旋式，配置两层抽屉，三折轻声导轨，二中抽面120mm内空：≥430*335*110mm，其中一只配3个置物盒规格：320*135*105mm另一只抽屉内3*3分隔片，抽屉镀锌拉手，圆角设计手感舒适，左侧防盗式封口插槽标识牌尺寸：75*47mm
5.车体左侧：嵌入式可伸缩吊片设计副工作台、侧挂式置器盒。
6.车体右侧：旋转式3升圆形锐器盒，翻盖分色垃圾桶175*175*280MM，双色用于垃圾分类（黄色医疗废弃物为损伤性垃圾， 绿色生活垃圾为感染性垃圾） 
7.底盘：大型模具一次成型ABS底板，凹陷设计物品不易滑落。凹陷使用尺寸：565*420*30mm，底板四角突出防撞设计。
8.车体底部：四只不小于4寸万向插入式轮，其中两只带刹车功能</t>
  </si>
  <si>
    <t>床单位消毒机</t>
  </si>
  <si>
    <r>
      <rPr>
        <sz val="11"/>
        <color theme="1"/>
        <rFont val="宋体"/>
        <charset val="134"/>
        <scheme val="minor"/>
      </rPr>
      <t xml:space="preserve">
1、触摸按键、彩屏、可直观显示各种功能、状态
2、“普通消毒”、“密封消毒”、“特殊消毒”、“单独抽解”四种操作模式可供选择
3、“解析”功能，迅速解析残余臭氧
4、两套独立的工作系统可同时对两套床单位消毒
5、“抽真空”功能
6、钛铬臭氧发生器
7、臭氧泄漏量≤0.005mg/m3
8、一键式控制方式
9、消毒效果
(1)按“密封消毒”键启动机器工作一个固定周期（抽解10 min，臭氧气体注入 30 min），停机后继续作用30 min，对染于载体布片上的大肠杆菌、铜绿假单胞菌、金黄色葡萄球菌、白色念珠菌的平均杀灭对数值均＞3.00
(2)按“普通消毒”键启动机器工作一个固定周期（臭氧气体注入25 min），停机后继续作用30 min，对染于载体布片上的大肠杆菌、铜绿假单胞菌、金黄色葡萄球菌、白色念珠菌的平均杀灭对数值均＞3.00
10、设备工作1小时，臭氧浓度≤1000mg/m3
11、对冠状病毒HCoV-229E(VR-740)杀灭率≥99.00%
12、具有报警/提示指示、查询和清除时间、恢复出厂设置、锁定及解锁功能
▲13、具有此机型的消毒产品备案证明。(提供</t>
    </r>
    <r>
      <rPr>
        <b/>
        <sz val="11"/>
        <color rgb="FFFF0000"/>
        <rFont val="宋体"/>
        <charset val="134"/>
        <scheme val="minor"/>
      </rPr>
      <t>《全国消毒产品网上备案信息服务平台》备案截图</t>
    </r>
    <r>
      <rPr>
        <sz val="11"/>
        <color theme="1"/>
        <rFont val="宋体"/>
        <charset val="134"/>
        <scheme val="minor"/>
      </rPr>
      <t>)</t>
    </r>
  </si>
  <si>
    <t>肠内营养泵</t>
  </si>
  <si>
    <t>1.≥3.5英寸彩色触摸屏，所触及所得。
2.▲重量≤700g（含电池）（需提供证明材料）。
3.挤压方式：盘式蠕动挤压式，蠕动轮为可拆卸设计，便于清洁。
4.喂养速度范围：1-1200ml/h，喂养精度≤±5%。
5.冲洗速度：1-1200ml/h。
6.具有连续模式、间歇模式、时间模式3种模式可选，满足多种临床使用场景。
7.透明泵门设计，喂养过程全程可视。
8.▲防护等级：IP46，可流水下冲洗。（需提供证明材料）
9.支持手动排气及自动排气，排气速度：2000 ml/h。
10.▲可自动识别装载的耗材类型（单通道/双通道），智能易用。
11.KTO速度：1-30ml/h。
12.▲支持定时冲洗，双通道可自动切换。（需提供证明材料）
13.自带加温系统，且无需外接电源，有效减少病人腹泻。加温范围：30-42℃，可直接通过触摸屏调节温度,温度单位可选摄氏度℃或华氏度℉。
14.具有参数锁定功能，参数锁定开启后，需要输入密码解锁后才可更改喂养参数,防止关键参数被意外改写。 
15.▲支持交流电源、直流电源和内置锂电池供电；电池续航时间≥25h；关机条件下，充电时间≤4h。
16.三 CPU 设计，双路实时监控喂养状态，防止喂养欠剂量或过剂量等喂养异常并及时报警。
17.▲具有药物库功能，支持定制药物库和喂养方案。（需提供证明材料）
18.屏幕亮度10级可调，支持户外模式及夜间模式。
19.气泡报警：支持 7级气泡报警等级。
20.阻塞报警：支持5级报警等级。
21.支持通过无线或有线联网，与输注中央站连接。
22.肠内营养泵支持查看操作日志和报警日志，可存储最多 50000 条日志记录。
23.肠内营养泵以声音、灯光、文字的方式产生报警和提示，屏幕显示报警内容。
24.报警信息：遗忘操作、泵门打开、喂养完成、加温器超温、加温器欠温、加温器未安装、无电池、无外部电源、电池电量低、电池耗尽，即将关机、待机结束、管路安装异常、管路下端阻塞、管路上端阻塞、管路有气泡、通讯中断、营养瓶空、冲洗瓶空、滚轮故障和喂养即将完成。
配置：
1.肠内营养泵主机  1台
2.加温器    1台
3.固定盘    1台
4.中文说明书  1本
5.电源线     1根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</si>
</sst>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F2" sqref="F2"/>
    </sheetView>
  </sheetViews>
  <sheetFormatPr defaultColWidth="9" defaultRowHeight="13.5" outlineLevelCol="6"/>
  <cols>
    <col min="2" max="2" width="16.625" style="1" customWidth="1"/>
    <col min="3" max="3" width="6.25" style="1" customWidth="1"/>
    <col min="4" max="4" width="4.875" style="1" customWidth="1"/>
    <col min="5" max="5" width="10.25" style="1" customWidth="1"/>
    <col min="6" max="6" width="9.375" style="1" customWidth="1"/>
    <col min="7" max="7" width="75.5" style="2" customWidth="1"/>
  </cols>
  <sheetData>
    <row r="1" spans="1:7">
      <c r="A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130" customHeight="1" spans="1:7">
      <c r="A2">
        <v>1</v>
      </c>
      <c r="B2" s="4" t="s">
        <v>7</v>
      </c>
      <c r="C2" s="4">
        <v>1</v>
      </c>
      <c r="D2" s="4" t="s">
        <v>8</v>
      </c>
      <c r="E2" s="4">
        <v>6000</v>
      </c>
      <c r="F2" s="4">
        <f t="shared" ref="F2:F53" si="0">E2*C2</f>
        <v>6000</v>
      </c>
      <c r="G2" s="5" t="s">
        <v>9</v>
      </c>
    </row>
    <row r="3" ht="135" spans="1:7">
      <c r="A3">
        <v>2</v>
      </c>
      <c r="B3" s="6" t="s">
        <v>10</v>
      </c>
      <c r="C3" s="4">
        <v>31</v>
      </c>
      <c r="D3" s="4" t="s">
        <v>8</v>
      </c>
      <c r="E3" s="4">
        <v>2300</v>
      </c>
      <c r="F3" s="4">
        <f t="shared" si="0"/>
        <v>71300</v>
      </c>
      <c r="G3" s="5" t="s">
        <v>11</v>
      </c>
    </row>
    <row r="4" ht="81" spans="1:7">
      <c r="A4">
        <v>3</v>
      </c>
      <c r="B4" s="4" t="s">
        <v>12</v>
      </c>
      <c r="C4" s="4">
        <v>2</v>
      </c>
      <c r="D4" s="4" t="s">
        <v>8</v>
      </c>
      <c r="E4" s="4">
        <v>6500</v>
      </c>
      <c r="F4" s="4">
        <f t="shared" si="0"/>
        <v>13000</v>
      </c>
      <c r="G4" s="5" t="s">
        <v>13</v>
      </c>
    </row>
    <row r="5" ht="94.5" spans="1:7">
      <c r="A5">
        <v>4</v>
      </c>
      <c r="B5" s="6" t="s">
        <v>14</v>
      </c>
      <c r="C5" s="4">
        <v>4</v>
      </c>
      <c r="D5" s="4" t="s">
        <v>8</v>
      </c>
      <c r="E5" s="4">
        <v>8000</v>
      </c>
      <c r="F5" s="4">
        <f t="shared" si="0"/>
        <v>32000</v>
      </c>
      <c r="G5" s="5" t="s">
        <v>15</v>
      </c>
    </row>
    <row r="6" ht="81" spans="1:7">
      <c r="A6">
        <v>5</v>
      </c>
      <c r="B6" s="4" t="s">
        <v>16</v>
      </c>
      <c r="C6" s="4">
        <v>2</v>
      </c>
      <c r="D6" s="4" t="s">
        <v>8</v>
      </c>
      <c r="E6" s="4">
        <v>3000</v>
      </c>
      <c r="F6" s="4">
        <f t="shared" si="0"/>
        <v>6000</v>
      </c>
      <c r="G6" s="5" t="s">
        <v>17</v>
      </c>
    </row>
    <row r="7" ht="121.5" spans="1:7">
      <c r="A7">
        <v>6</v>
      </c>
      <c r="B7" s="4" t="s">
        <v>18</v>
      </c>
      <c r="C7" s="4">
        <v>1</v>
      </c>
      <c r="D7" s="4" t="s">
        <v>8</v>
      </c>
      <c r="E7" s="4">
        <v>2000</v>
      </c>
      <c r="F7" s="4">
        <f t="shared" si="0"/>
        <v>2000</v>
      </c>
      <c r="G7" s="5" t="s">
        <v>19</v>
      </c>
    </row>
    <row r="8" ht="207" spans="1:7">
      <c r="A8">
        <v>7</v>
      </c>
      <c r="B8" s="6" t="s">
        <v>20</v>
      </c>
      <c r="C8" s="6">
        <v>7</v>
      </c>
      <c r="D8" s="6" t="s">
        <v>8</v>
      </c>
      <c r="E8" s="4">
        <v>2000</v>
      </c>
      <c r="F8" s="4">
        <f t="shared" si="0"/>
        <v>14000</v>
      </c>
      <c r="G8" s="5" t="s">
        <v>21</v>
      </c>
    </row>
    <row r="9" ht="409.5" spans="1:7">
      <c r="A9">
        <v>8</v>
      </c>
      <c r="B9" s="4" t="s">
        <v>22</v>
      </c>
      <c r="C9" s="4">
        <v>65</v>
      </c>
      <c r="D9" s="4" t="s">
        <v>8</v>
      </c>
      <c r="E9" s="4">
        <v>9900</v>
      </c>
      <c r="F9" s="4">
        <f t="shared" si="0"/>
        <v>643500</v>
      </c>
      <c r="G9" s="5" t="s">
        <v>23</v>
      </c>
    </row>
    <row r="10" ht="270" spans="1:7">
      <c r="A10">
        <v>9</v>
      </c>
      <c r="B10" s="6" t="s">
        <v>24</v>
      </c>
      <c r="C10" s="6">
        <v>10</v>
      </c>
      <c r="D10" s="6" t="s">
        <v>8</v>
      </c>
      <c r="E10" s="4">
        <v>1500</v>
      </c>
      <c r="F10" s="4">
        <f t="shared" si="0"/>
        <v>15000</v>
      </c>
      <c r="G10" s="5" t="s">
        <v>25</v>
      </c>
    </row>
    <row r="11" ht="409.5" spans="1:7">
      <c r="A11">
        <v>10</v>
      </c>
      <c r="B11" s="6" t="s">
        <v>26</v>
      </c>
      <c r="C11" s="6">
        <v>1</v>
      </c>
      <c r="D11" s="6" t="s">
        <v>8</v>
      </c>
      <c r="E11" s="4">
        <v>9500</v>
      </c>
      <c r="F11" s="4">
        <f t="shared" si="0"/>
        <v>9500</v>
      </c>
      <c r="G11" s="5" t="s">
        <v>27</v>
      </c>
    </row>
    <row r="12" ht="175.5" spans="1:7">
      <c r="A12">
        <v>11</v>
      </c>
      <c r="B12" s="6" t="s">
        <v>28</v>
      </c>
      <c r="C12" s="6">
        <v>5</v>
      </c>
      <c r="D12" s="6" t="s">
        <v>8</v>
      </c>
      <c r="E12" s="4">
        <v>4000</v>
      </c>
      <c r="F12" s="4">
        <f t="shared" si="0"/>
        <v>20000</v>
      </c>
      <c r="G12" s="5" t="s">
        <v>29</v>
      </c>
    </row>
    <row r="13" ht="108" spans="1:7">
      <c r="A13">
        <v>12</v>
      </c>
      <c r="B13" s="6" t="s">
        <v>30</v>
      </c>
      <c r="C13" s="6">
        <v>22</v>
      </c>
      <c r="D13" s="6" t="s">
        <v>8</v>
      </c>
      <c r="E13" s="4">
        <v>3200</v>
      </c>
      <c r="F13" s="4">
        <f t="shared" si="0"/>
        <v>70400</v>
      </c>
      <c r="G13" s="5" t="s">
        <v>31</v>
      </c>
    </row>
    <row r="14" ht="54" spans="1:7">
      <c r="A14">
        <v>13</v>
      </c>
      <c r="B14" s="6" t="s">
        <v>32</v>
      </c>
      <c r="C14" s="6">
        <v>2</v>
      </c>
      <c r="D14" s="6" t="s">
        <v>8</v>
      </c>
      <c r="E14" s="4">
        <v>2500</v>
      </c>
      <c r="F14" s="4">
        <f t="shared" si="0"/>
        <v>5000</v>
      </c>
      <c r="G14" s="5" t="s">
        <v>33</v>
      </c>
    </row>
    <row r="15" ht="121.5" spans="1:7">
      <c r="A15">
        <v>14</v>
      </c>
      <c r="B15" s="6" t="s">
        <v>34</v>
      </c>
      <c r="C15" s="6">
        <v>12</v>
      </c>
      <c r="D15" s="6" t="s">
        <v>8</v>
      </c>
      <c r="E15" s="4">
        <v>3500</v>
      </c>
      <c r="F15" s="4">
        <f t="shared" si="0"/>
        <v>42000</v>
      </c>
      <c r="G15" s="5" t="s">
        <v>35</v>
      </c>
    </row>
    <row r="16" ht="94.5" spans="1:7">
      <c r="A16">
        <v>15</v>
      </c>
      <c r="B16" s="6" t="s">
        <v>36</v>
      </c>
      <c r="C16" s="6">
        <v>7</v>
      </c>
      <c r="D16" s="6" t="s">
        <v>8</v>
      </c>
      <c r="E16" s="4">
        <v>2000</v>
      </c>
      <c r="F16" s="4">
        <f t="shared" si="0"/>
        <v>14000</v>
      </c>
      <c r="G16" s="5" t="s">
        <v>37</v>
      </c>
    </row>
    <row r="17" ht="94.5" spans="1:7">
      <c r="A17">
        <v>16</v>
      </c>
      <c r="B17" s="6" t="s">
        <v>38</v>
      </c>
      <c r="C17" s="6">
        <v>21</v>
      </c>
      <c r="D17" s="6" t="s">
        <v>8</v>
      </c>
      <c r="E17" s="4">
        <v>880</v>
      </c>
      <c r="F17" s="4">
        <f t="shared" si="0"/>
        <v>18480</v>
      </c>
      <c r="G17" s="5" t="s">
        <v>39</v>
      </c>
    </row>
    <row r="18" ht="135" spans="1:7">
      <c r="A18">
        <v>17</v>
      </c>
      <c r="B18" s="6" t="s">
        <v>12</v>
      </c>
      <c r="C18" s="6">
        <v>6</v>
      </c>
      <c r="D18" s="6" t="s">
        <v>8</v>
      </c>
      <c r="E18" s="4">
        <v>5000</v>
      </c>
      <c r="F18" s="4">
        <f t="shared" si="0"/>
        <v>30000</v>
      </c>
      <c r="G18" s="5" t="s">
        <v>40</v>
      </c>
    </row>
    <row r="19" ht="175.5" spans="1:7">
      <c r="A19">
        <v>18</v>
      </c>
      <c r="B19" s="6" t="s">
        <v>41</v>
      </c>
      <c r="C19" s="6">
        <v>7</v>
      </c>
      <c r="D19" s="6" t="s">
        <v>8</v>
      </c>
      <c r="E19" s="4">
        <v>7200</v>
      </c>
      <c r="F19" s="4">
        <f t="shared" si="0"/>
        <v>50400</v>
      </c>
      <c r="G19" s="5" t="s">
        <v>42</v>
      </c>
    </row>
    <row r="20" ht="54" spans="1:7">
      <c r="A20">
        <v>19</v>
      </c>
      <c r="B20" s="6" t="s">
        <v>43</v>
      </c>
      <c r="C20" s="6">
        <v>100</v>
      </c>
      <c r="D20" s="6" t="s">
        <v>44</v>
      </c>
      <c r="E20" s="4">
        <v>260</v>
      </c>
      <c r="F20" s="4">
        <f t="shared" si="0"/>
        <v>26000</v>
      </c>
      <c r="G20" s="5" t="s">
        <v>45</v>
      </c>
    </row>
    <row r="21" ht="297" spans="1:7">
      <c r="A21">
        <v>20</v>
      </c>
      <c r="B21" s="6" t="s">
        <v>24</v>
      </c>
      <c r="C21" s="6">
        <v>1</v>
      </c>
      <c r="D21" s="6" t="s">
        <v>8</v>
      </c>
      <c r="E21" s="4">
        <v>2000</v>
      </c>
      <c r="F21" s="4">
        <f t="shared" si="0"/>
        <v>2000</v>
      </c>
      <c r="G21" s="5" t="s">
        <v>46</v>
      </c>
    </row>
    <row r="22" ht="94.5" spans="1:7">
      <c r="A22">
        <v>21</v>
      </c>
      <c r="B22" s="6" t="s">
        <v>47</v>
      </c>
      <c r="C22" s="6">
        <v>6</v>
      </c>
      <c r="D22" s="6" t="s">
        <v>8</v>
      </c>
      <c r="E22" s="4">
        <v>400</v>
      </c>
      <c r="F22" s="4">
        <f t="shared" si="0"/>
        <v>2400</v>
      </c>
      <c r="G22" s="5" t="s">
        <v>48</v>
      </c>
    </row>
    <row r="23" ht="51" customHeight="1" spans="1:7">
      <c r="A23">
        <v>22</v>
      </c>
      <c r="B23" s="6" t="s">
        <v>49</v>
      </c>
      <c r="C23" s="6">
        <v>10</v>
      </c>
      <c r="D23" s="6" t="s">
        <v>44</v>
      </c>
      <c r="E23" s="4">
        <v>880</v>
      </c>
      <c r="F23" s="4">
        <f t="shared" si="0"/>
        <v>8800</v>
      </c>
      <c r="G23" s="7" t="s">
        <v>50</v>
      </c>
    </row>
    <row r="24" ht="27" spans="1:7">
      <c r="A24">
        <v>23</v>
      </c>
      <c r="B24" s="6" t="s">
        <v>49</v>
      </c>
      <c r="C24" s="6">
        <v>10</v>
      </c>
      <c r="D24" s="6" t="s">
        <v>44</v>
      </c>
      <c r="E24" s="4">
        <v>2500</v>
      </c>
      <c r="F24" s="4">
        <f t="shared" si="0"/>
        <v>25000</v>
      </c>
      <c r="G24" s="7" t="s">
        <v>51</v>
      </c>
    </row>
    <row r="25" ht="27" spans="1:7">
      <c r="A25">
        <v>24</v>
      </c>
      <c r="B25" s="6" t="s">
        <v>49</v>
      </c>
      <c r="C25" s="6">
        <v>10</v>
      </c>
      <c r="D25" s="6" t="s">
        <v>44</v>
      </c>
      <c r="E25" s="4">
        <v>3600</v>
      </c>
      <c r="F25" s="4">
        <f t="shared" si="0"/>
        <v>36000</v>
      </c>
      <c r="G25" s="7" t="s">
        <v>52</v>
      </c>
    </row>
    <row r="26" ht="27" spans="1:7">
      <c r="A26">
        <v>25</v>
      </c>
      <c r="B26" s="6" t="s">
        <v>49</v>
      </c>
      <c r="C26" s="6">
        <v>2</v>
      </c>
      <c r="D26" s="6" t="s">
        <v>44</v>
      </c>
      <c r="E26" s="4">
        <v>4800</v>
      </c>
      <c r="F26" s="4">
        <f t="shared" si="0"/>
        <v>9600</v>
      </c>
      <c r="G26" s="7" t="s">
        <v>53</v>
      </c>
    </row>
    <row r="27" ht="54" spans="1:7">
      <c r="A27">
        <v>26</v>
      </c>
      <c r="B27" s="6" t="s">
        <v>54</v>
      </c>
      <c r="C27" s="6">
        <v>2</v>
      </c>
      <c r="D27" s="6" t="s">
        <v>8</v>
      </c>
      <c r="E27" s="4">
        <v>1000</v>
      </c>
      <c r="F27" s="4">
        <f t="shared" si="0"/>
        <v>2000</v>
      </c>
      <c r="G27" s="8" t="s">
        <v>55</v>
      </c>
    </row>
    <row r="28" ht="54" spans="1:7">
      <c r="A28">
        <v>27</v>
      </c>
      <c r="B28" s="6" t="s">
        <v>56</v>
      </c>
      <c r="C28" s="6">
        <v>1</v>
      </c>
      <c r="D28" s="6" t="s">
        <v>8</v>
      </c>
      <c r="E28" s="4">
        <v>9500</v>
      </c>
      <c r="F28" s="4">
        <f t="shared" si="0"/>
        <v>9500</v>
      </c>
      <c r="G28" s="5" t="s">
        <v>57</v>
      </c>
    </row>
    <row r="29" ht="54" spans="1:7">
      <c r="A29">
        <v>28</v>
      </c>
      <c r="B29" s="6" t="s">
        <v>58</v>
      </c>
      <c r="C29" s="6">
        <v>2</v>
      </c>
      <c r="D29" s="6" t="s">
        <v>44</v>
      </c>
      <c r="E29" s="4">
        <v>3000</v>
      </c>
      <c r="F29" s="4">
        <f t="shared" si="0"/>
        <v>6000</v>
      </c>
      <c r="G29" s="5" t="s">
        <v>59</v>
      </c>
    </row>
    <row r="30" ht="148.5" spans="1:7">
      <c r="A30">
        <v>29</v>
      </c>
      <c r="B30" s="4" t="s">
        <v>60</v>
      </c>
      <c r="C30" s="4">
        <v>9</v>
      </c>
      <c r="D30" s="4" t="s">
        <v>44</v>
      </c>
      <c r="E30" s="4">
        <v>4200</v>
      </c>
      <c r="F30" s="4">
        <f t="shared" si="0"/>
        <v>37800</v>
      </c>
      <c r="G30" s="5" t="s">
        <v>61</v>
      </c>
    </row>
    <row r="31" ht="81" spans="1:7">
      <c r="A31">
        <v>30</v>
      </c>
      <c r="B31" s="6" t="s">
        <v>43</v>
      </c>
      <c r="C31" s="4">
        <v>50</v>
      </c>
      <c r="D31" s="4" t="s">
        <v>44</v>
      </c>
      <c r="E31" s="4">
        <v>150</v>
      </c>
      <c r="F31" s="4">
        <f t="shared" si="0"/>
        <v>7500</v>
      </c>
      <c r="G31" s="5" t="s">
        <v>62</v>
      </c>
    </row>
    <row r="32" ht="409.5" spans="1:7">
      <c r="A32">
        <v>31</v>
      </c>
      <c r="B32" s="6" t="s">
        <v>63</v>
      </c>
      <c r="C32" s="6">
        <v>10</v>
      </c>
      <c r="D32" s="6" t="s">
        <v>8</v>
      </c>
      <c r="E32" s="4">
        <v>6000</v>
      </c>
      <c r="F32" s="4">
        <f t="shared" si="0"/>
        <v>60000</v>
      </c>
      <c r="G32" s="5" t="s">
        <v>64</v>
      </c>
    </row>
    <row r="33" ht="148.5" spans="1:7">
      <c r="A33">
        <v>32</v>
      </c>
      <c r="B33" s="6" t="s">
        <v>65</v>
      </c>
      <c r="C33" s="6">
        <v>2</v>
      </c>
      <c r="D33" s="6" t="s">
        <v>8</v>
      </c>
      <c r="E33" s="4">
        <v>5000</v>
      </c>
      <c r="F33" s="4">
        <f t="shared" si="0"/>
        <v>10000</v>
      </c>
      <c r="G33" s="5" t="s">
        <v>66</v>
      </c>
    </row>
    <row r="34" ht="135" spans="1:7">
      <c r="A34">
        <v>33</v>
      </c>
      <c r="B34" s="6" t="s">
        <v>67</v>
      </c>
      <c r="C34" s="6">
        <v>2</v>
      </c>
      <c r="D34" s="6" t="s">
        <v>8</v>
      </c>
      <c r="E34" s="4">
        <v>2200</v>
      </c>
      <c r="F34" s="4">
        <f t="shared" si="0"/>
        <v>4400</v>
      </c>
      <c r="G34" s="5" t="s">
        <v>68</v>
      </c>
    </row>
    <row r="35" ht="270" spans="1:7">
      <c r="A35">
        <v>34</v>
      </c>
      <c r="B35" s="6" t="s">
        <v>69</v>
      </c>
      <c r="C35" s="6">
        <v>2</v>
      </c>
      <c r="D35" s="6" t="s">
        <v>8</v>
      </c>
      <c r="E35" s="4">
        <v>9000</v>
      </c>
      <c r="F35" s="4">
        <f t="shared" si="0"/>
        <v>18000</v>
      </c>
      <c r="G35" s="5" t="s">
        <v>70</v>
      </c>
    </row>
    <row r="36" ht="148.5" spans="1:7">
      <c r="A36">
        <v>35</v>
      </c>
      <c r="B36" s="6" t="s">
        <v>71</v>
      </c>
      <c r="C36" s="6">
        <v>2</v>
      </c>
      <c r="D36" s="6" t="s">
        <v>44</v>
      </c>
      <c r="E36" s="4">
        <v>4000</v>
      </c>
      <c r="F36" s="4">
        <f t="shared" si="0"/>
        <v>8000</v>
      </c>
      <c r="G36" s="5" t="s">
        <v>72</v>
      </c>
    </row>
    <row r="37" ht="148.5" spans="1:7">
      <c r="A37">
        <v>36</v>
      </c>
      <c r="B37" s="6" t="s">
        <v>73</v>
      </c>
      <c r="C37" s="6">
        <v>6</v>
      </c>
      <c r="D37" s="6" t="s">
        <v>44</v>
      </c>
      <c r="E37" s="4">
        <v>400</v>
      </c>
      <c r="F37" s="4">
        <f t="shared" si="0"/>
        <v>2400</v>
      </c>
      <c r="G37" s="5" t="s">
        <v>74</v>
      </c>
    </row>
    <row r="38" ht="148.5" spans="1:7">
      <c r="A38">
        <v>37</v>
      </c>
      <c r="B38" s="7" t="s">
        <v>24</v>
      </c>
      <c r="C38" s="6">
        <v>1</v>
      </c>
      <c r="D38" s="6" t="s">
        <v>8</v>
      </c>
      <c r="E38" s="4">
        <v>1500</v>
      </c>
      <c r="F38" s="4">
        <f t="shared" si="0"/>
        <v>1500</v>
      </c>
      <c r="G38" s="5" t="s">
        <v>75</v>
      </c>
    </row>
    <row r="39" ht="148.5" spans="1:7">
      <c r="A39">
        <v>38</v>
      </c>
      <c r="B39" s="6" t="s">
        <v>65</v>
      </c>
      <c r="C39" s="6">
        <v>1</v>
      </c>
      <c r="D39" s="6" t="s">
        <v>8</v>
      </c>
      <c r="E39" s="4">
        <v>8500</v>
      </c>
      <c r="F39" s="4">
        <f t="shared" si="0"/>
        <v>8500</v>
      </c>
      <c r="G39" s="8" t="s">
        <v>76</v>
      </c>
    </row>
    <row r="40" ht="121.5" spans="1:7">
      <c r="A40">
        <v>39</v>
      </c>
      <c r="B40" s="4" t="s">
        <v>77</v>
      </c>
      <c r="C40" s="4">
        <v>12</v>
      </c>
      <c r="D40" s="4" t="s">
        <v>8</v>
      </c>
      <c r="E40" s="4">
        <v>8500</v>
      </c>
      <c r="F40" s="4">
        <f t="shared" si="0"/>
        <v>102000</v>
      </c>
      <c r="G40" s="5" t="s">
        <v>78</v>
      </c>
    </row>
    <row r="41" ht="30" spans="1:7">
      <c r="A41">
        <v>40</v>
      </c>
      <c r="B41" s="6" t="s">
        <v>79</v>
      </c>
      <c r="C41" s="6">
        <v>2</v>
      </c>
      <c r="D41" s="6" t="s">
        <v>80</v>
      </c>
      <c r="E41" s="4">
        <v>450</v>
      </c>
      <c r="F41" s="4">
        <f t="shared" si="0"/>
        <v>900</v>
      </c>
      <c r="G41" s="9" t="s">
        <v>81</v>
      </c>
    </row>
    <row r="42" ht="30" spans="1:7">
      <c r="A42">
        <v>41</v>
      </c>
      <c r="B42" s="6" t="s">
        <v>82</v>
      </c>
      <c r="C42" s="6">
        <v>3</v>
      </c>
      <c r="D42" s="6" t="s">
        <v>80</v>
      </c>
      <c r="E42" s="4">
        <v>440</v>
      </c>
      <c r="F42" s="4">
        <f t="shared" si="0"/>
        <v>1320</v>
      </c>
      <c r="G42" s="9" t="s">
        <v>83</v>
      </c>
    </row>
    <row r="43" ht="94.5" spans="1:7">
      <c r="A43">
        <v>42</v>
      </c>
      <c r="B43" s="6" t="s">
        <v>84</v>
      </c>
      <c r="C43" s="6">
        <v>4</v>
      </c>
      <c r="D43" s="6" t="s">
        <v>8</v>
      </c>
      <c r="E43" s="4">
        <v>600</v>
      </c>
      <c r="F43" s="4">
        <f t="shared" si="0"/>
        <v>2400</v>
      </c>
      <c r="G43" s="5" t="s">
        <v>85</v>
      </c>
    </row>
    <row r="44" ht="67.5" spans="1:7">
      <c r="A44">
        <v>43</v>
      </c>
      <c r="B44" s="6" t="s">
        <v>56</v>
      </c>
      <c r="C44" s="6">
        <v>1</v>
      </c>
      <c r="D44" s="6" t="s">
        <v>44</v>
      </c>
      <c r="E44" s="4">
        <v>9500</v>
      </c>
      <c r="F44" s="4">
        <f t="shared" si="0"/>
        <v>9500</v>
      </c>
      <c r="G44" s="5" t="s">
        <v>86</v>
      </c>
    </row>
    <row r="45" ht="175.5" spans="1:7">
      <c r="A45">
        <v>44</v>
      </c>
      <c r="B45" s="6" t="s">
        <v>87</v>
      </c>
      <c r="C45" s="6">
        <v>3</v>
      </c>
      <c r="D45" s="6" t="s">
        <v>88</v>
      </c>
      <c r="E45" s="4">
        <v>4000</v>
      </c>
      <c r="F45" s="4">
        <f t="shared" si="0"/>
        <v>12000</v>
      </c>
      <c r="G45" s="5" t="s">
        <v>89</v>
      </c>
    </row>
    <row r="46" ht="243" spans="1:7">
      <c r="A46">
        <v>45</v>
      </c>
      <c r="B46" s="6" t="s">
        <v>90</v>
      </c>
      <c r="C46" s="6">
        <v>16</v>
      </c>
      <c r="D46" s="6" t="s">
        <v>8</v>
      </c>
      <c r="E46" s="4">
        <v>800</v>
      </c>
      <c r="F46" s="4">
        <f t="shared" si="0"/>
        <v>12800</v>
      </c>
      <c r="G46" s="5" t="s">
        <v>91</v>
      </c>
    </row>
    <row r="47" ht="175.5" spans="1:7">
      <c r="A47">
        <v>46</v>
      </c>
      <c r="B47" s="6" t="s">
        <v>92</v>
      </c>
      <c r="C47" s="6">
        <v>12</v>
      </c>
      <c r="D47" s="6" t="s">
        <v>8</v>
      </c>
      <c r="E47" s="4">
        <v>700</v>
      </c>
      <c r="F47" s="4">
        <f t="shared" si="0"/>
        <v>8400</v>
      </c>
      <c r="G47" s="5" t="s">
        <v>93</v>
      </c>
    </row>
    <row r="48" ht="121.5" spans="1:7">
      <c r="A48">
        <v>47</v>
      </c>
      <c r="B48" s="6" t="s">
        <v>94</v>
      </c>
      <c r="C48" s="6">
        <v>6</v>
      </c>
      <c r="D48" s="6" t="s">
        <v>8</v>
      </c>
      <c r="E48" s="4">
        <v>9000</v>
      </c>
      <c r="F48" s="4">
        <f t="shared" si="0"/>
        <v>54000</v>
      </c>
      <c r="G48" s="5" t="s">
        <v>95</v>
      </c>
    </row>
    <row r="49" ht="67.5" spans="1:7">
      <c r="A49">
        <v>48</v>
      </c>
      <c r="B49" s="10" t="s">
        <v>96</v>
      </c>
      <c r="C49" s="10">
        <v>50</v>
      </c>
      <c r="D49" s="10" t="s">
        <v>44</v>
      </c>
      <c r="E49" s="4">
        <v>580</v>
      </c>
      <c r="F49" s="4">
        <f t="shared" si="0"/>
        <v>29000</v>
      </c>
      <c r="G49" s="5" t="s">
        <v>97</v>
      </c>
    </row>
    <row r="50" ht="108" spans="1:7">
      <c r="A50">
        <v>49</v>
      </c>
      <c r="B50" s="10" t="s">
        <v>30</v>
      </c>
      <c r="C50" s="10">
        <v>2</v>
      </c>
      <c r="D50" s="10" t="s">
        <v>8</v>
      </c>
      <c r="E50" s="4">
        <v>7200</v>
      </c>
      <c r="F50" s="4">
        <f t="shared" si="0"/>
        <v>14400</v>
      </c>
      <c r="G50" s="5" t="s">
        <v>98</v>
      </c>
    </row>
    <row r="51" ht="189" spans="1:7">
      <c r="A51">
        <v>50</v>
      </c>
      <c r="B51" s="10" t="s">
        <v>99</v>
      </c>
      <c r="C51" s="10">
        <v>2</v>
      </c>
      <c r="D51" s="10" t="s">
        <v>8</v>
      </c>
      <c r="E51" s="4">
        <v>3500</v>
      </c>
      <c r="F51" s="4">
        <f t="shared" si="0"/>
        <v>7000</v>
      </c>
      <c r="G51" s="5" t="s">
        <v>100</v>
      </c>
    </row>
    <row r="52" ht="283.5" spans="1:7">
      <c r="A52">
        <v>51</v>
      </c>
      <c r="B52" s="4" t="s">
        <v>101</v>
      </c>
      <c r="C52" s="4">
        <v>10</v>
      </c>
      <c r="D52" s="4" t="s">
        <v>8</v>
      </c>
      <c r="E52" s="4">
        <v>9370</v>
      </c>
      <c r="F52" s="4">
        <f t="shared" si="0"/>
        <v>93700</v>
      </c>
      <c r="G52" s="5" t="s">
        <v>102</v>
      </c>
    </row>
    <row r="53" ht="409.5" spans="1:7">
      <c r="A53">
        <v>52</v>
      </c>
      <c r="B53" s="11" t="s">
        <v>103</v>
      </c>
      <c r="C53" s="11">
        <v>10</v>
      </c>
      <c r="D53" s="11" t="s">
        <v>8</v>
      </c>
      <c r="E53" s="11">
        <v>8000</v>
      </c>
      <c r="F53" s="4">
        <f t="shared" si="0"/>
        <v>80000</v>
      </c>
      <c r="G53" s="5" t="s">
        <v>104</v>
      </c>
    </row>
    <row r="54" spans="1:7">
      <c r="A54" s="12"/>
      <c r="B54" s="13"/>
      <c r="C54" s="13"/>
      <c r="D54" s="13"/>
      <c r="E54" s="13"/>
      <c r="F54" s="14">
        <f>SUM(F2:F53)</f>
        <v>1775400</v>
      </c>
      <c r="G54" s="4"/>
    </row>
    <row r="55" spans="1:7">
      <c r="F55" s="15"/>
      <c r="G55" s="15"/>
    </row>
    <row r="56" spans="1:7">
      <c r="F56" s="15"/>
      <c r="G56" s="15"/>
    </row>
    <row r="57" spans="1:7">
      <c r="F57" s="15"/>
      <c r="G57" s="15"/>
    </row>
    <row r="58" spans="1:7">
      <c r="F58" s="15"/>
      <c r="G58" s="15"/>
    </row>
    <row r="59" spans="1:7">
      <c r="F59" s="15"/>
      <c r="G59" s="15"/>
    </row>
    <row r="65" spans="7:7">
      <c r="G65" s="16"/>
    </row>
  </sheetData>
  <mergeCells count="1">
    <mergeCell ref="B54:E5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数量合并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茜茜 ✨</cp:lastModifiedBy>
  <dcterms:created xsi:type="dcterms:W3CDTF">2023-05-12T11:15:00Z</dcterms:created>
  <dcterms:modified xsi:type="dcterms:W3CDTF">2026-10-09T02:20:35Z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8152068B44ED4B50A3E3382FFD2F54AF_13</vt:lpwstr>
  </property>
  <property fmtid="{D5CDD505-2E9C-101B-9397-08002B2CF9AE}" pid="4" name="CalculationRule">
    <vt:i4>0</vt:i4>
  </property>
</Properties>
</file>